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dept\Clust3\Water\_sd-WS-Compliance\FOG\Interceptor_Sizing\"/>
    </mc:Choice>
  </mc:AlternateContent>
  <bookViews>
    <workbookView xWindow="0" yWindow="105" windowWidth="15195" windowHeight="7935"/>
  </bookViews>
  <sheets>
    <sheet name="Sheet1" sheetId="1" r:id="rId1"/>
  </sheets>
  <definedNames>
    <definedName name="test">7.48*(Sheet1!$B$26-100)+45</definedName>
  </definedNames>
  <calcPr calcId="171027"/>
</workbook>
</file>

<file path=xl/calcChain.xml><?xml version="1.0" encoding="utf-8"?>
<calcChain xmlns="http://schemas.openxmlformats.org/spreadsheetml/2006/main">
  <c r="G8" i="1" l="1"/>
  <c r="E8" i="1" s="1"/>
  <c r="E26" i="1"/>
</calcChain>
</file>

<file path=xl/sharedStrings.xml><?xml version="1.0" encoding="utf-8"?>
<sst xmlns="http://schemas.openxmlformats.org/spreadsheetml/2006/main" count="20" uniqueCount="18">
  <si>
    <t>Grease Trap Sizing Formula</t>
  </si>
  <si>
    <t>Florida Building Plumbing Code</t>
  </si>
  <si>
    <t xml:space="preserve"># SEATS = </t>
  </si>
  <si>
    <t>GREASE TRAP MINIMUM SIZE</t>
  </si>
  <si>
    <t>GALLONS</t>
  </si>
  <si>
    <t xml:space="preserve">TYPE OF PLATES = </t>
  </si>
  <si>
    <t>enter 10 for paper or 25 for dishes</t>
  </si>
  <si>
    <t xml:space="preserve"># HOURS OPEN = </t>
  </si>
  <si>
    <t xml:space="preserve">LOADING FACTOR = </t>
  </si>
  <si>
    <t>enter 1 if near a highway</t>
  </si>
  <si>
    <t xml:space="preserve">  "     1.25   "  " recreation area</t>
  </si>
  <si>
    <t xml:space="preserve">  "     1.5   "  "  freeway</t>
  </si>
  <si>
    <t xml:space="preserve">  "     2     "  "   interstate</t>
  </si>
  <si>
    <t>Oil Water Separator Sizing Formula</t>
  </si>
  <si>
    <t>O/W SEPARATOR MINIMUM SIZE</t>
  </si>
  <si>
    <t xml:space="preserve">AREA DRAINED INTO O/W SEP. = </t>
  </si>
  <si>
    <t>sq. ft</t>
  </si>
  <si>
    <t>Note:  All boxes must be filled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</si>
</sst>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4"/>
      <name val="Arial Rounded MT Bold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indexed="41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5" fillId="2" borderId="2" xfId="0" applyFont="1" applyFill="1" applyBorder="1"/>
    <xf numFmtId="0" fontId="4" fillId="3" borderId="6" xfId="0" applyFont="1" applyFill="1" applyBorder="1"/>
    <xf numFmtId="0" fontId="4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" fillId="3" borderId="10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right"/>
      <protection hidden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27"/>
  <sheetViews>
    <sheetView tabSelected="1" workbookViewId="0">
      <selection activeCell="B26" sqref="B26"/>
    </sheetView>
  </sheetViews>
  <sheetFormatPr defaultRowHeight="12.75" x14ac:dyDescent="0.2"/>
  <cols>
    <col min="1" max="1" width="32" bestFit="1" customWidth="1"/>
    <col min="6" max="6" width="11.7109375" customWidth="1"/>
  </cols>
  <sheetData>
    <row r="2" spans="1:7" s="1" customFormat="1" ht="18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">
      <c r="A3" s="2"/>
      <c r="B3" s="3"/>
      <c r="C3" s="3"/>
      <c r="D3" s="3"/>
      <c r="E3" s="3"/>
      <c r="F3" s="3"/>
      <c r="G3" s="4"/>
    </row>
    <row r="4" spans="1:7" x14ac:dyDescent="0.2">
      <c r="A4" s="25" t="s">
        <v>1</v>
      </c>
      <c r="B4" s="26"/>
      <c r="C4" s="26"/>
      <c r="D4" s="26"/>
      <c r="E4" s="26"/>
      <c r="F4" s="26"/>
      <c r="G4" s="27"/>
    </row>
    <row r="5" spans="1:7" x14ac:dyDescent="0.2">
      <c r="A5" s="5"/>
      <c r="B5" s="6"/>
      <c r="C5" s="6"/>
      <c r="D5" s="6"/>
      <c r="E5" s="6"/>
      <c r="F5" s="6"/>
      <c r="G5" s="7"/>
    </row>
    <row r="6" spans="1:7" ht="13.5" thickBot="1" x14ac:dyDescent="0.25">
      <c r="A6" s="16" t="s">
        <v>17</v>
      </c>
      <c r="B6" s="6"/>
      <c r="C6" s="6"/>
      <c r="D6" s="6"/>
      <c r="E6" s="6"/>
      <c r="F6" s="6"/>
      <c r="G6" s="7"/>
    </row>
    <row r="7" spans="1:7" ht="13.5" thickBot="1" x14ac:dyDescent="0.25">
      <c r="A7" s="14" t="s">
        <v>2</v>
      </c>
      <c r="B7" s="20">
        <v>0</v>
      </c>
      <c r="C7" s="3"/>
      <c r="D7" s="8" t="s">
        <v>3</v>
      </c>
      <c r="E7" s="3"/>
      <c r="F7" s="3"/>
      <c r="G7" s="4"/>
    </row>
    <row r="8" spans="1:7" ht="13.5" thickBot="1" x14ac:dyDescent="0.25">
      <c r="A8" s="2"/>
      <c r="B8" s="3"/>
      <c r="C8" s="3"/>
      <c r="D8" s="12"/>
      <c r="E8" s="21" t="str">
        <f>IF(G8&lt;750,"750",B7*B9*B12*B14/12)</f>
        <v>750</v>
      </c>
      <c r="F8" s="8" t="s">
        <v>4</v>
      </c>
      <c r="G8" s="13">
        <f>B7*B9*B12*B14/12</f>
        <v>0</v>
      </c>
    </row>
    <row r="9" spans="1:7" ht="13.5" thickBot="1" x14ac:dyDescent="0.25">
      <c r="A9" s="14" t="s">
        <v>5</v>
      </c>
      <c r="B9" s="20">
        <v>0</v>
      </c>
      <c r="C9" s="3"/>
      <c r="D9" s="3"/>
      <c r="E9" s="3"/>
      <c r="F9" s="3"/>
      <c r="G9" s="4"/>
    </row>
    <row r="10" spans="1:7" x14ac:dyDescent="0.2">
      <c r="A10" s="2" t="s">
        <v>6</v>
      </c>
      <c r="B10" s="3"/>
      <c r="C10" s="3"/>
      <c r="D10" s="3"/>
      <c r="E10" s="3"/>
      <c r="F10" s="3"/>
      <c r="G10" s="4"/>
    </row>
    <row r="11" spans="1:7" ht="13.5" thickBot="1" x14ac:dyDescent="0.25">
      <c r="A11" s="2"/>
      <c r="B11" s="3"/>
      <c r="C11" s="3"/>
      <c r="D11" s="3"/>
      <c r="E11" s="3"/>
      <c r="F11" s="3"/>
      <c r="G11" s="4"/>
    </row>
    <row r="12" spans="1:7" ht="13.5" thickBot="1" x14ac:dyDescent="0.25">
      <c r="A12" s="14" t="s">
        <v>7</v>
      </c>
      <c r="B12" s="20">
        <v>0</v>
      </c>
      <c r="C12" s="3"/>
      <c r="D12" s="3"/>
      <c r="E12" s="3"/>
      <c r="F12" s="3"/>
      <c r="G12" s="4"/>
    </row>
    <row r="13" spans="1:7" ht="13.5" thickBot="1" x14ac:dyDescent="0.25">
      <c r="A13" s="2"/>
      <c r="B13" s="3"/>
      <c r="C13" s="3"/>
      <c r="D13" s="3"/>
      <c r="E13" s="3"/>
      <c r="F13" s="3"/>
      <c r="G13" s="4"/>
    </row>
    <row r="14" spans="1:7" ht="13.5" thickBot="1" x14ac:dyDescent="0.25">
      <c r="A14" s="14" t="s">
        <v>8</v>
      </c>
      <c r="B14" s="20">
        <v>0</v>
      </c>
      <c r="C14" s="3"/>
      <c r="D14" s="3"/>
      <c r="E14" s="12"/>
      <c r="F14" s="3"/>
      <c r="G14" s="4"/>
    </row>
    <row r="15" spans="1:7" x14ac:dyDescent="0.2">
      <c r="A15" s="15" t="s">
        <v>9</v>
      </c>
      <c r="B15" s="3"/>
      <c r="C15" s="3"/>
      <c r="D15" s="3"/>
      <c r="E15" s="3"/>
      <c r="F15" s="3"/>
      <c r="G15" s="4"/>
    </row>
    <row r="16" spans="1:7" x14ac:dyDescent="0.2">
      <c r="A16" s="2" t="s">
        <v>10</v>
      </c>
      <c r="B16" s="3"/>
      <c r="C16" s="3"/>
      <c r="D16" s="3"/>
      <c r="E16" s="3"/>
      <c r="F16" s="3"/>
      <c r="G16" s="4"/>
    </row>
    <row r="17" spans="1:7" x14ac:dyDescent="0.2">
      <c r="A17" s="2" t="s">
        <v>11</v>
      </c>
      <c r="B17" s="3"/>
      <c r="C17" s="3"/>
      <c r="D17" s="3"/>
      <c r="E17" s="3"/>
      <c r="F17" s="3"/>
      <c r="G17" s="4"/>
    </row>
    <row r="18" spans="1:7" x14ac:dyDescent="0.2">
      <c r="A18" s="2" t="s">
        <v>12</v>
      </c>
      <c r="B18" s="3"/>
      <c r="C18" s="3"/>
      <c r="D18" s="3"/>
      <c r="E18" s="3"/>
      <c r="F18" s="3"/>
      <c r="G18" s="4"/>
    </row>
    <row r="19" spans="1:7" ht="13.5" thickBot="1" x14ac:dyDescent="0.25">
      <c r="A19" s="17"/>
      <c r="B19" s="18"/>
      <c r="C19" s="18"/>
      <c r="D19" s="18"/>
      <c r="E19" s="18"/>
      <c r="F19" s="18"/>
      <c r="G19" s="19"/>
    </row>
    <row r="20" spans="1:7" x14ac:dyDescent="0.2">
      <c r="A20" s="2"/>
      <c r="B20" s="3"/>
      <c r="C20" s="3"/>
      <c r="D20" s="3"/>
      <c r="E20" s="3"/>
      <c r="F20" s="3"/>
      <c r="G20" s="4"/>
    </row>
    <row r="21" spans="1:7" s="1" customFormat="1" ht="18" x14ac:dyDescent="0.25">
      <c r="A21" s="22" t="s">
        <v>13</v>
      </c>
      <c r="B21" s="23"/>
      <c r="C21" s="23"/>
      <c r="D21" s="23"/>
      <c r="E21" s="23"/>
      <c r="F21" s="23"/>
      <c r="G21" s="24"/>
    </row>
    <row r="22" spans="1:7" x14ac:dyDescent="0.2">
      <c r="A22" s="2"/>
      <c r="B22" s="3"/>
      <c r="C22" s="3"/>
      <c r="D22" s="3"/>
      <c r="E22" s="3"/>
      <c r="F22" s="3"/>
      <c r="G22" s="4"/>
    </row>
    <row r="23" spans="1:7" x14ac:dyDescent="0.2">
      <c r="A23" s="25" t="s">
        <v>1</v>
      </c>
      <c r="B23" s="26"/>
      <c r="C23" s="26"/>
      <c r="D23" s="26"/>
      <c r="E23" s="26"/>
      <c r="F23" s="26"/>
      <c r="G23" s="27"/>
    </row>
    <row r="24" spans="1:7" x14ac:dyDescent="0.2">
      <c r="A24" s="5"/>
      <c r="B24" s="6"/>
      <c r="C24" s="6"/>
      <c r="D24" s="6"/>
      <c r="E24" s="6"/>
      <c r="F24" s="6"/>
      <c r="G24" s="7"/>
    </row>
    <row r="25" spans="1:7" ht="13.5" thickBot="1" x14ac:dyDescent="0.25">
      <c r="A25" s="2"/>
      <c r="B25" s="3"/>
      <c r="C25" s="3"/>
      <c r="D25" s="8" t="s">
        <v>14</v>
      </c>
      <c r="E25" s="8"/>
      <c r="F25" s="8"/>
      <c r="G25" s="4"/>
    </row>
    <row r="26" spans="1:7" ht="13.5" thickBot="1" x14ac:dyDescent="0.25">
      <c r="A26" s="14" t="s">
        <v>15</v>
      </c>
      <c r="B26" s="20">
        <v>0</v>
      </c>
      <c r="C26" s="3" t="s">
        <v>16</v>
      </c>
      <c r="D26" s="8"/>
      <c r="E26" s="21" t="str">
        <f>IF(B26&lt;=100,"45",7.48*(B26-100)/100+45)</f>
        <v>45</v>
      </c>
      <c r="F26" s="8" t="s">
        <v>4</v>
      </c>
      <c r="G26" s="4"/>
    </row>
    <row r="27" spans="1:7" x14ac:dyDescent="0.2">
      <c r="A27" s="9"/>
      <c r="B27" s="10"/>
      <c r="C27" s="10"/>
      <c r="D27" s="10"/>
      <c r="E27" s="10"/>
      <c r="F27" s="10"/>
      <c r="G27" s="11"/>
    </row>
  </sheetData>
  <sheetProtection password="DC33" sheet="1" objects="1" scenarios="1" selectLockedCells="1"/>
  <mergeCells count="4">
    <mergeCell ref="A21:G21"/>
    <mergeCell ref="A23:G23"/>
    <mergeCell ref="A2:G2"/>
    <mergeCell ref="A4:G4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lfielder</dc:creator>
  <cp:lastModifiedBy>Rusella Bowes-Johnson</cp:lastModifiedBy>
  <cp:lastPrinted>2014-02-13T16:07:45Z</cp:lastPrinted>
  <dcterms:created xsi:type="dcterms:W3CDTF">2007-02-23T19:08:23Z</dcterms:created>
  <dcterms:modified xsi:type="dcterms:W3CDTF">2016-09-22T19:48:22Z</dcterms:modified>
</cp:coreProperties>
</file>